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발간 현황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2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Noto Sans CJK SC"/>
      <charset val="1"/>
      <family val="2"/>
      <b val="1"/>
      <sz val="16"/>
    </font>
    <font>
      <name val="Arial"/>
      <charset val="1"/>
      <family val="0"/>
      <i val="1"/>
      <color rgb="FF666666"/>
      <sz val="9"/>
    </font>
    <font>
      <name val="Noto Sans CJK SC"/>
      <family val="2"/>
      <i val="1"/>
      <color rgb="FF666666"/>
      <sz val="9"/>
    </font>
    <font>
      <name val="Arial"/>
      <charset val="1"/>
      <family val="0"/>
      <b val="1"/>
      <color rgb="FFFFFFFF"/>
      <sz val="12"/>
    </font>
    <font>
      <name val="Noto Sans CJK SC"/>
      <family val="2"/>
      <b val="1"/>
      <color rgb="FFFFFFFF"/>
      <sz val="12"/>
    </font>
    <font>
      <name val="Arial"/>
      <charset val="1"/>
      <family val="0"/>
      <sz val="10"/>
    </font>
    <font>
      <name val="Noto Sans CJK SC"/>
      <charset val="1"/>
      <family val="2"/>
      <b val="1"/>
      <sz val="10"/>
    </font>
    <font>
      <name val="Arial"/>
      <charset val="1"/>
      <family val="0"/>
      <b val="1"/>
      <sz val="10"/>
    </font>
    <font>
      <name val="Noto Sans CJK SC"/>
      <family val="2"/>
      <b val="1"/>
      <sz val="10"/>
    </font>
    <font>
      <name val="Noto Sans CJK SC"/>
      <charset val="1"/>
      <family val="2"/>
      <sz val="10"/>
    </font>
    <font>
      <name val="Noto Sans CJK SC"/>
      <family val="2"/>
      <sz val="10"/>
    </font>
    <font>
      <name val="Arial"/>
      <b val="1"/>
      <sz val="16"/>
    </font>
    <font>
      <name val="Arial"/>
      <i val="1"/>
      <color rgb="00666666"/>
      <sz val="9"/>
    </font>
    <font>
      <name val="Arial"/>
      <sz val="10"/>
    </font>
    <font>
      <name val="Arial"/>
      <b val="1"/>
      <color rgb="00FFFFFF"/>
      <sz val="12"/>
    </font>
    <font>
      <name val="Arial"/>
      <b val="1"/>
      <sz val="10"/>
    </font>
  </fonts>
  <fills count="12">
    <fill>
      <patternFill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DCE3F0"/>
        <bgColor rgb="FFEEF1F7"/>
      </patternFill>
    </fill>
    <fill>
      <patternFill patternType="solid">
        <fgColor rgb="FFEEF1F7"/>
        <bgColor rgb="FFFFFFFF"/>
      </patternFill>
    </fill>
    <fill>
      <patternFill patternType="solid">
        <fgColor rgb="FFF2E6C4"/>
        <bgColor rgb="FFEEF1F7"/>
      </patternFill>
    </fill>
    <fill>
      <patternFill patternType="solid">
        <fgColor rgb="FFE8D49A"/>
        <bgColor rgb="FFF2E6C4"/>
      </patternFill>
    </fill>
    <fill>
      <patternFill patternType="solid">
        <fgColor rgb="001F2A44"/>
      </patternFill>
    </fill>
    <fill>
      <patternFill patternType="solid">
        <fgColor rgb="00DCE3F0"/>
      </patternFill>
    </fill>
    <fill>
      <patternFill patternType="solid">
        <fgColor rgb="00EEF1F7"/>
      </patternFill>
    </fill>
    <fill>
      <patternFill patternType="solid">
        <fgColor rgb="00F2E6C4"/>
      </patternFill>
    </fill>
    <fill>
      <patternFill patternType="solid">
        <fgColor rgb="00E8D49A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3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7" fillId="2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  <xf numFmtId="0" fontId="10" fillId="5" borderId="1" applyAlignment="1" pivotButton="0" quotePrefix="0" xfId="0">
      <alignment horizontal="left" vertical="center" wrapText="1"/>
    </xf>
    <xf numFmtId="0" fontId="11" fillId="5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0" fontId="11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left" vertical="center" wrapText="1"/>
    </xf>
    <xf numFmtId="0" fontId="9" fillId="6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8" fillId="7" borderId="2" applyAlignment="1" pivotButton="0" quotePrefix="0" xfId="0">
      <alignment horizontal="left" vertical="center" wrapText="1"/>
    </xf>
    <xf numFmtId="0" fontId="17" fillId="7" borderId="2" applyAlignment="1" pivotButton="0" quotePrefix="0" xfId="0">
      <alignment horizontal="center" vertical="center" wrapText="1"/>
    </xf>
    <xf numFmtId="0" fontId="19" fillId="8" borderId="2" applyAlignment="1" pivotButton="0" quotePrefix="0" xfId="0">
      <alignment horizontal="center" vertical="center" wrapText="1"/>
    </xf>
    <xf numFmtId="0" fontId="17" fillId="8" borderId="2" applyAlignment="1" pivotButton="0" quotePrefix="0" xfId="0">
      <alignment horizontal="center" vertical="center" wrapText="1"/>
    </xf>
    <xf numFmtId="0" fontId="19" fillId="9" borderId="2" applyAlignment="1" pivotButton="0" quotePrefix="0" xfId="0">
      <alignment horizontal="left" vertical="center" wrapText="1"/>
    </xf>
    <xf numFmtId="0" fontId="17" fillId="9" borderId="2" applyAlignment="1" pivotButton="0" quotePrefix="0" xfId="0">
      <alignment horizontal="center" vertical="center" wrapText="1"/>
    </xf>
    <xf numFmtId="0" fontId="17" fillId="0" borderId="2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center" vertical="center" wrapText="1"/>
    </xf>
    <xf numFmtId="0" fontId="19" fillId="9" borderId="2" applyAlignment="1" pivotButton="0" quotePrefix="0" xfId="0">
      <alignment horizontal="center" vertical="center" wrapText="1"/>
    </xf>
    <xf numFmtId="0" fontId="19" fillId="10" borderId="2" applyAlignment="1" pivotButton="0" quotePrefix="0" xfId="0">
      <alignment horizontal="left" vertical="center" wrapText="1"/>
    </xf>
    <xf numFmtId="0" fontId="19" fillId="10" borderId="2" applyAlignment="1" pivotButton="0" quotePrefix="0" xfId="0">
      <alignment horizontal="center" vertical="center" wrapText="1"/>
    </xf>
    <xf numFmtId="0" fontId="17" fillId="10" borderId="2" applyAlignment="1" pivotButton="0" quotePrefix="0" xfId="0">
      <alignment horizontal="center" vertical="center" wrapText="1"/>
    </xf>
    <xf numFmtId="0" fontId="19" fillId="11" borderId="2" applyAlignment="1" pivotButton="0" quotePrefix="0" xfId="0">
      <alignment horizontal="left" vertical="center" wrapText="1"/>
    </xf>
    <xf numFmtId="0" fontId="19" fillId="11" borderId="2" applyAlignment="1" pivotButton="0" quotePrefix="0" xfId="0">
      <alignment horizontal="center" vertical="center" wrapText="1"/>
    </xf>
    <xf numFmtId="0" fontId="17" fillId="11" borderId="2" applyAlignment="1" pivotButton="0" quotePrefix="0" xfId="0">
      <alignment horizontal="left" vertical="center" wrapText="1"/>
    </xf>
    <xf numFmtId="0" fontId="17" fillId="11" borderId="2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F1F7"/>
      <rgbColor rgb="FFCCFFFF"/>
      <rgbColor rgb="FF660066"/>
      <rgbColor rgb="FFFF8080"/>
      <rgbColor rgb="FF0066CC"/>
      <rgbColor rgb="FFDCE3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2E6C4"/>
      <rgbColor rgb="FF99CCFF"/>
      <rgbColor rgb="FFFF99CC"/>
      <rgbColor rgb="FFCC99FF"/>
      <rgbColor rgb="FFE8D49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style="24" min="1" max="1"/>
    <col width="13" customWidth="1" style="24" min="2" max="2"/>
    <col width="13" customWidth="1" style="24" min="3" max="3"/>
    <col width="13" customWidth="1" style="24" min="4" max="4"/>
    <col width="13" customWidth="1" style="24" min="5" max="5"/>
    <col width="11" customWidth="1" style="24" min="6" max="6"/>
    <col width="40" customWidth="1" style="24" min="7" max="7"/>
    <col width="4" customWidth="1" style="24" min="8" max="8"/>
  </cols>
  <sheetData>
    <row r="1">
      <c r="A1" s="25" t="inlineStr">
        <is>
          <t>뮈토조에시스 책 발간 현황</t>
        </is>
      </c>
    </row>
    <row r="2">
      <c r="A2" s="26" t="inlineStr">
        <is>
          <t>2026-10-27 기준 · 대분류(판매처) 아래 소분류(6기둥·소설·교재·교양) · 숫자는 판본 수(한국어판·영어판 각각 1)</t>
        </is>
      </c>
    </row>
    <row r="4" ht="22" customHeight="1" s="24">
      <c r="A4" s="27" t="inlineStr">
        <is>
          <t>1. 아마존 KDP</t>
        </is>
      </c>
      <c r="B4" s="28" t="n"/>
      <c r="C4" s="28" t="n"/>
      <c r="D4" s="28" t="n"/>
      <c r="E4" s="28" t="n"/>
      <c r="F4" s="28" t="n"/>
      <c r="G4" s="28" t="n"/>
      <c r="H4" s="28" t="n"/>
    </row>
    <row r="5" ht="30" customHeight="1" s="24">
      <c r="A5" s="29" t="inlineStr">
        <is>
          <t>시리즈</t>
        </is>
      </c>
      <c r="B5" s="29" t="inlineStr">
        <is>
          <t>종이책 영어판</t>
        </is>
      </c>
      <c r="C5" s="29" t="inlineStr">
        <is>
          <t>종이책 한국어판</t>
        </is>
      </c>
      <c r="D5" s="29" t="inlineStr">
        <is>
          <t>전자책 영어판</t>
        </is>
      </c>
      <c r="E5" s="29" t="inlineStr">
        <is>
          <t>전자책 한국어판</t>
        </is>
      </c>
      <c r="F5" s="29" t="inlineStr">
        <is>
          <t>합계</t>
        </is>
      </c>
      <c r="G5" s="29" t="inlineStr">
        <is>
          <t>비고</t>
        </is>
      </c>
      <c r="H5" s="30" t="n"/>
    </row>
    <row r="6">
      <c r="A6" s="31" t="inlineStr">
        <is>
          <t>6기둥</t>
        </is>
      </c>
      <c r="B6" s="32" t="n"/>
      <c r="C6" s="32" t="n"/>
      <c r="D6" s="32" t="n"/>
      <c r="E6" s="32" t="n"/>
      <c r="F6" s="32" t="n"/>
      <c r="G6" s="32" t="n"/>
      <c r="H6" s="32" t="n"/>
    </row>
    <row r="7">
      <c r="A7" s="33" t="inlineStr">
        <is>
          <t xml:space="preserve">   뮈토튀피아</t>
        </is>
      </c>
      <c r="B7" s="34" t="n">
        <v>16</v>
      </c>
      <c r="C7" s="34" t="n">
        <v>0</v>
      </c>
      <c r="D7" s="34" t="n">
        <v>0</v>
      </c>
      <c r="E7" s="34" t="n">
        <v>0</v>
      </c>
      <c r="F7" s="34">
        <f>SUM(B7:E7)</f>
        <v/>
      </c>
      <c r="G7" s="33" t="inlineStr">
        <is>
          <t>1~16권</t>
        </is>
      </c>
      <c r="H7" s="34" t="n"/>
    </row>
    <row r="8">
      <c r="A8" s="33" t="inlineStr">
        <is>
          <t xml:space="preserve">   뮈토파이데이아</t>
        </is>
      </c>
      <c r="B8" s="34" t="n">
        <v>16</v>
      </c>
      <c r="C8" s="34" t="n">
        <v>0</v>
      </c>
      <c r="D8" s="34" t="n">
        <v>0</v>
      </c>
      <c r="E8" s="34" t="n">
        <v>0</v>
      </c>
      <c r="F8" s="34">
        <f>SUM(B8:E8)</f>
        <v/>
      </c>
      <c r="G8" s="33" t="inlineStr">
        <is>
          <t>1~16권</t>
        </is>
      </c>
      <c r="H8" s="34" t="n"/>
    </row>
    <row r="9">
      <c r="A9" s="33" t="inlineStr">
        <is>
          <t xml:space="preserve">   리테라투르파이데이아</t>
        </is>
      </c>
      <c r="B9" s="34" t="n">
        <v>16</v>
      </c>
      <c r="C9" s="34" t="n">
        <v>0</v>
      </c>
      <c r="D9" s="34" t="n">
        <v>0</v>
      </c>
      <c r="E9" s="34" t="n">
        <v>0</v>
      </c>
      <c r="F9" s="34">
        <f>SUM(B9:E9)</f>
        <v/>
      </c>
      <c r="G9" s="33" t="inlineStr">
        <is>
          <t>1~16권</t>
        </is>
      </c>
      <c r="H9" s="34" t="n"/>
    </row>
    <row r="10">
      <c r="A10" s="33" t="inlineStr">
        <is>
          <t xml:space="preserve">   히스토리오파이데이아</t>
        </is>
      </c>
      <c r="B10" s="34" t="n">
        <v>16</v>
      </c>
      <c r="C10" s="34" t="n">
        <v>0</v>
      </c>
      <c r="D10" s="34" t="n">
        <v>0</v>
      </c>
      <c r="E10" s="34" t="n">
        <v>0</v>
      </c>
      <c r="F10" s="34">
        <f>SUM(B10:E10)</f>
        <v/>
      </c>
      <c r="G10" s="33" t="inlineStr">
        <is>
          <t>1~16권</t>
        </is>
      </c>
      <c r="H10" s="34" t="n"/>
    </row>
    <row r="11">
      <c r="A11" s="33" t="inlineStr">
        <is>
          <t xml:space="preserve">   뮈토그라피아</t>
        </is>
      </c>
      <c r="B11" s="34" t="n">
        <v>10</v>
      </c>
      <c r="C11" s="34" t="n">
        <v>0</v>
      </c>
      <c r="D11" s="34" t="n">
        <v>0</v>
      </c>
      <c r="E11" s="34" t="n">
        <v>0</v>
      </c>
      <c r="F11" s="34">
        <f>SUM(B11:E11)</f>
        <v/>
      </c>
      <c r="G11" s="33" t="inlineStr">
        <is>
          <t>1~10권</t>
        </is>
      </c>
      <c r="H11" s="34" t="n"/>
    </row>
    <row r="12">
      <c r="A12" s="33" t="inlineStr">
        <is>
          <t xml:space="preserve">   크라토파테이아</t>
        </is>
      </c>
      <c r="B12" s="34" t="n">
        <v>8</v>
      </c>
      <c r="C12" s="34" t="n">
        <v>0</v>
      </c>
      <c r="D12" s="34" t="n">
        <v>0</v>
      </c>
      <c r="E12" s="34" t="n">
        <v>0</v>
      </c>
      <c r="F12" s="34">
        <f>SUM(B12:E12)</f>
        <v/>
      </c>
      <c r="G12" s="33" t="inlineStr">
        <is>
          <t>1~8권 (7·8권 2026-10-27)</t>
        </is>
      </c>
      <c r="H12" s="34" t="n"/>
    </row>
    <row r="13">
      <c r="A13" s="31" t="inlineStr">
        <is>
          <t xml:space="preserve">   6기둥 소계</t>
        </is>
      </c>
      <c r="B13" s="35">
        <f>SUM(B7:B12)</f>
        <v/>
      </c>
      <c r="C13" s="35">
        <f>SUM(C7:C12)</f>
        <v/>
      </c>
      <c r="D13" s="35">
        <f>SUM(D7:D12)</f>
        <v/>
      </c>
      <c r="E13" s="35">
        <f>SUM(E7:E12)</f>
        <v/>
      </c>
      <c r="F13" s="35">
        <f>SUM(F7:F12)</f>
        <v/>
      </c>
      <c r="G13" s="32" t="n"/>
      <c r="H13" s="32" t="n"/>
    </row>
    <row r="14">
      <c r="A14" s="31" t="inlineStr">
        <is>
          <t>소설</t>
        </is>
      </c>
      <c r="B14" s="32" t="n"/>
      <c r="C14" s="32" t="n"/>
      <c r="D14" s="32" t="n"/>
      <c r="E14" s="32" t="n"/>
      <c r="F14" s="32" t="n"/>
      <c r="G14" s="32" t="n"/>
      <c r="H14" s="32" t="n"/>
    </row>
    <row r="15">
      <c r="A15" s="33" t="inlineStr">
        <is>
          <t xml:space="preserve">   백두산, 천 년의 서사</t>
        </is>
      </c>
      <c r="B15" s="34" t="n">
        <v>10</v>
      </c>
      <c r="C15" s="34" t="n">
        <v>0</v>
      </c>
      <c r="D15" s="34" t="n">
        <v>0</v>
      </c>
      <c r="E15" s="34" t="n">
        <v>0</v>
      </c>
      <c r="F15" s="34">
        <f>SUM(B15:E15)</f>
        <v/>
      </c>
      <c r="G15" s="33" t="inlineStr">
        <is>
          <t>1~10권</t>
        </is>
      </c>
      <c r="H15" s="34" t="n"/>
    </row>
    <row r="16">
      <c r="A16" s="33" t="inlineStr">
        <is>
          <t xml:space="preserve">   아마조노마키아</t>
        </is>
      </c>
      <c r="B16" s="34" t="n">
        <v>2</v>
      </c>
      <c r="C16" s="34" t="n">
        <v>0</v>
      </c>
      <c r="D16" s="34" t="n">
        <v>0</v>
      </c>
      <c r="E16" s="34" t="n">
        <v>0</v>
      </c>
      <c r="F16" s="34">
        <f>SUM(B16:E16)</f>
        <v/>
      </c>
      <c r="G16" s="33" t="inlineStr">
        <is>
          <t>1~2권</t>
        </is>
      </c>
      <c r="H16" s="34" t="n"/>
    </row>
    <row r="17">
      <c r="A17" s="31" t="inlineStr">
        <is>
          <t xml:space="preserve">   소설 소계</t>
        </is>
      </c>
      <c r="B17" s="35">
        <f>SUM(B15:B16)</f>
        <v/>
      </c>
      <c r="C17" s="35">
        <f>SUM(C15:C16)</f>
        <v/>
      </c>
      <c r="D17" s="35">
        <f>SUM(D15:D16)</f>
        <v/>
      </c>
      <c r="E17" s="35">
        <f>SUM(E15:E16)</f>
        <v/>
      </c>
      <c r="F17" s="35">
        <f>SUM(F15:F16)</f>
        <v/>
      </c>
      <c r="G17" s="32" t="n"/>
      <c r="H17" s="32" t="n"/>
    </row>
    <row r="18">
      <c r="A18" s="31" t="inlineStr">
        <is>
          <t>교양·기초 저작</t>
        </is>
      </c>
      <c r="B18" s="32" t="n"/>
      <c r="C18" s="32" t="n"/>
      <c r="D18" s="32" t="n"/>
      <c r="E18" s="32" t="n"/>
      <c r="F18" s="32" t="n"/>
      <c r="G18" s="32" t="n"/>
      <c r="H18" s="32" t="n"/>
    </row>
    <row r="19">
      <c r="A19" s="33" t="inlineStr">
        <is>
          <t xml:space="preserve">   신화, 영혼의 거울</t>
        </is>
      </c>
      <c r="B19" s="34" t="n">
        <v>2</v>
      </c>
      <c r="C19" s="34" t="n">
        <v>0</v>
      </c>
      <c r="D19" s="34" t="n">
        <v>0</v>
      </c>
      <c r="E19" s="34" t="n">
        <v>0</v>
      </c>
      <c r="F19" s="34">
        <f>SUM(B19:E19)</f>
        <v/>
      </c>
      <c r="G19" s="33" t="inlineStr">
        <is>
          <t>1~2권</t>
        </is>
      </c>
      <c r="H19" s="34" t="n"/>
    </row>
    <row r="20">
      <c r="A20" s="33" t="inlineStr">
        <is>
          <t xml:space="preserve">   기초 저작</t>
        </is>
      </c>
      <c r="B20" s="34" t="n">
        <v>2</v>
      </c>
      <c r="C20" s="34" t="n">
        <v>0</v>
      </c>
      <c r="D20" s="34" t="n">
        <v>0</v>
      </c>
      <c r="E20" s="34" t="n">
        <v>0</v>
      </c>
      <c r="F20" s="34">
        <f>SUM(B20:E20)</f>
        <v/>
      </c>
      <c r="G20" s="33" t="inlineStr">
        <is>
          <t>Narratopaideia 외 1</t>
        </is>
      </c>
      <c r="H20" s="34" t="n"/>
    </row>
    <row r="21">
      <c r="A21" s="31" t="inlineStr">
        <is>
          <t xml:space="preserve">   교양·기초 저작 소계</t>
        </is>
      </c>
      <c r="B21" s="35">
        <f>SUM(B19:B20)</f>
        <v/>
      </c>
      <c r="C21" s="35">
        <f>SUM(C19:C20)</f>
        <v/>
      </c>
      <c r="D21" s="35">
        <f>SUM(D19:D20)</f>
        <v/>
      </c>
      <c r="E21" s="35">
        <f>SUM(E19:E20)</f>
        <v/>
      </c>
      <c r="F21" s="35">
        <f>SUM(F19:F20)</f>
        <v/>
      </c>
      <c r="G21" s="32" t="n"/>
      <c r="H21" s="32" t="n"/>
    </row>
    <row r="22">
      <c r="A22" s="36" t="inlineStr">
        <is>
          <t>아마존 KDP 합계</t>
        </is>
      </c>
      <c r="B22" s="37">
        <f>B13+B17+B21</f>
        <v/>
      </c>
      <c r="C22" s="37">
        <f>C13+C17+C21</f>
        <v/>
      </c>
      <c r="D22" s="37">
        <f>D13+D17+D21</f>
        <v/>
      </c>
      <c r="E22" s="37">
        <f>E13+E17+E21</f>
        <v/>
      </c>
      <c r="F22" s="37">
        <f>F13+F17+F21</f>
        <v/>
      </c>
      <c r="G22" s="38" t="n"/>
      <c r="H22" s="38" t="n"/>
    </row>
    <row r="24" ht="22" customHeight="1" s="24">
      <c r="A24" s="27" t="inlineStr">
        <is>
          <t>2. D2D (전자책)</t>
        </is>
      </c>
      <c r="B24" s="28" t="n"/>
      <c r="C24" s="28" t="n"/>
      <c r="D24" s="28" t="n"/>
      <c r="E24" s="28" t="n"/>
      <c r="F24" s="28" t="n"/>
      <c r="G24" s="28" t="n"/>
      <c r="H24" s="28" t="n"/>
    </row>
    <row r="25" ht="30" customHeight="1" s="24">
      <c r="A25" s="29" t="inlineStr">
        <is>
          <t>시리즈</t>
        </is>
      </c>
      <c r="B25" s="29" t="inlineStr">
        <is>
          <t>종이책 영어판</t>
        </is>
      </c>
      <c r="C25" s="29" t="inlineStr">
        <is>
          <t>종이책 한국어판</t>
        </is>
      </c>
      <c r="D25" s="29" t="inlineStr">
        <is>
          <t>전자책 영어판</t>
        </is>
      </c>
      <c r="E25" s="29" t="inlineStr">
        <is>
          <t>전자책 한국어판</t>
        </is>
      </c>
      <c r="F25" s="29" t="inlineStr">
        <is>
          <t>합계</t>
        </is>
      </c>
      <c r="G25" s="29" t="inlineStr">
        <is>
          <t>비고</t>
        </is>
      </c>
      <c r="H25" s="30" t="n"/>
    </row>
    <row r="26">
      <c r="A26" s="31" t="inlineStr">
        <is>
          <t>6기둥</t>
        </is>
      </c>
      <c r="B26" s="32" t="n"/>
      <c r="C26" s="32" t="n"/>
      <c r="D26" s="32" t="n"/>
      <c r="E26" s="32" t="n"/>
      <c r="F26" s="32" t="n"/>
      <c r="G26" s="32" t="n"/>
      <c r="H26" s="32" t="n"/>
    </row>
    <row r="27">
      <c r="A27" s="33" t="inlineStr">
        <is>
          <t xml:space="preserve">   뮈토튀피아</t>
        </is>
      </c>
      <c r="B27" s="34" t="n">
        <v>0</v>
      </c>
      <c r="C27" s="34" t="n">
        <v>0</v>
      </c>
      <c r="D27" s="34" t="n">
        <v>8</v>
      </c>
      <c r="E27" s="34" t="n">
        <v>0</v>
      </c>
      <c r="F27" s="34">
        <f>SUM(B27:E27)</f>
        <v/>
      </c>
      <c r="G27" s="33" t="inlineStr">
        <is>
          <t>영문 1~8권</t>
        </is>
      </c>
      <c r="H27" s="34" t="n"/>
    </row>
    <row r="28">
      <c r="A28" s="33" t="inlineStr">
        <is>
          <t xml:space="preserve">   뮈토파이데이아</t>
        </is>
      </c>
      <c r="B28" s="34" t="n">
        <v>0</v>
      </c>
      <c r="C28" s="34" t="n">
        <v>0</v>
      </c>
      <c r="D28" s="34" t="n">
        <v>0</v>
      </c>
      <c r="E28" s="34" t="n">
        <v>0</v>
      </c>
      <c r="F28" s="34">
        <f>SUM(B28:E28)</f>
        <v/>
      </c>
      <c r="G28" s="33" t="inlineStr"/>
      <c r="H28" s="34" t="n"/>
    </row>
    <row r="29">
      <c r="A29" s="33" t="inlineStr">
        <is>
          <t xml:space="preserve">   리테라투르파이데이아</t>
        </is>
      </c>
      <c r="B29" s="34" t="n">
        <v>0</v>
      </c>
      <c r="C29" s="34" t="n">
        <v>0</v>
      </c>
      <c r="D29" s="34" t="n">
        <v>0</v>
      </c>
      <c r="E29" s="34" t="n">
        <v>0</v>
      </c>
      <c r="F29" s="34">
        <f>SUM(B29:E29)</f>
        <v/>
      </c>
      <c r="G29" s="33" t="inlineStr"/>
      <c r="H29" s="34" t="n"/>
    </row>
    <row r="30">
      <c r="A30" s="33" t="inlineStr">
        <is>
          <t xml:space="preserve">   히스토리오파이데이아</t>
        </is>
      </c>
      <c r="B30" s="34" t="n">
        <v>0</v>
      </c>
      <c r="C30" s="34" t="n">
        <v>0</v>
      </c>
      <c r="D30" s="34" t="n">
        <v>0</v>
      </c>
      <c r="E30" s="34" t="n">
        <v>0</v>
      </c>
      <c r="F30" s="34">
        <f>SUM(B30:E30)</f>
        <v/>
      </c>
      <c r="G30" s="33" t="inlineStr"/>
      <c r="H30" s="34" t="n"/>
    </row>
    <row r="31">
      <c r="A31" s="33" t="inlineStr">
        <is>
          <t xml:space="preserve">   뮈토그라피아</t>
        </is>
      </c>
      <c r="B31" s="34" t="n">
        <v>0</v>
      </c>
      <c r="C31" s="34" t="n">
        <v>0</v>
      </c>
      <c r="D31" s="34" t="n">
        <v>0</v>
      </c>
      <c r="E31" s="34" t="n">
        <v>0</v>
      </c>
      <c r="F31" s="34">
        <f>SUM(B31:E31)</f>
        <v/>
      </c>
      <c r="G31" s="33" t="inlineStr"/>
      <c r="H31" s="34" t="n"/>
    </row>
    <row r="32">
      <c r="A32" s="33" t="inlineStr">
        <is>
          <t xml:space="preserve">   크라토파테이아</t>
        </is>
      </c>
      <c r="B32" s="34" t="n">
        <v>0</v>
      </c>
      <c r="C32" s="34" t="n">
        <v>0</v>
      </c>
      <c r="D32" s="34" t="n">
        <v>15</v>
      </c>
      <c r="E32" s="34" t="n">
        <v>2</v>
      </c>
      <c r="F32" s="34">
        <f>SUM(B32:E32)</f>
        <v/>
      </c>
      <c r="G32" s="33" t="inlineStr">
        <is>
          <t>영문 1~15권 · 한국어 1~2권</t>
        </is>
      </c>
      <c r="H32" s="34" t="n"/>
    </row>
    <row r="33">
      <c r="A33" s="31" t="inlineStr">
        <is>
          <t xml:space="preserve">   6기둥 소계</t>
        </is>
      </c>
      <c r="B33" s="35">
        <f>SUM(B27:B32)</f>
        <v/>
      </c>
      <c r="C33" s="35">
        <f>SUM(C27:C32)</f>
        <v/>
      </c>
      <c r="D33" s="35">
        <f>SUM(D27:D32)</f>
        <v/>
      </c>
      <c r="E33" s="35">
        <f>SUM(E27:E32)</f>
        <v/>
      </c>
      <c r="F33" s="35">
        <f>SUM(F27:F32)</f>
        <v/>
      </c>
      <c r="G33" s="32" t="n"/>
      <c r="H33" s="32" t="n"/>
    </row>
    <row r="34">
      <c r="A34" s="31" t="inlineStr">
        <is>
          <t>소설</t>
        </is>
      </c>
      <c r="B34" s="32" t="n"/>
      <c r="C34" s="32" t="n"/>
      <c r="D34" s="32" t="n"/>
      <c r="E34" s="32" t="n"/>
      <c r="F34" s="32" t="n"/>
      <c r="G34" s="32" t="n"/>
      <c r="H34" s="32" t="n"/>
    </row>
    <row r="35">
      <c r="A35" s="33" t="inlineStr">
        <is>
          <t xml:space="preserve">   백두산, 천 년의 서사</t>
        </is>
      </c>
      <c r="B35" s="34" t="n">
        <v>0</v>
      </c>
      <c r="C35" s="34" t="n">
        <v>0</v>
      </c>
      <c r="D35" s="34" t="n">
        <v>10</v>
      </c>
      <c r="E35" s="34" t="n">
        <v>10</v>
      </c>
      <c r="F35" s="34">
        <f>SUM(B35:E35)</f>
        <v/>
      </c>
      <c r="G35" s="33" t="inlineStr">
        <is>
          <t>전 10권</t>
        </is>
      </c>
      <c r="H35" s="34" t="n"/>
    </row>
    <row r="36">
      <c r="A36" s="33" t="inlineStr">
        <is>
          <t xml:space="preserve">   티타노마키아</t>
        </is>
      </c>
      <c r="B36" s="34" t="n">
        <v>0</v>
      </c>
      <c r="C36" s="34" t="n">
        <v>0</v>
      </c>
      <c r="D36" s="34" t="n">
        <v>3</v>
      </c>
      <c r="E36" s="34" t="n">
        <v>3</v>
      </c>
      <c r="F36" s="34">
        <f>SUM(B36:E36)</f>
        <v/>
      </c>
      <c r="G36" s="33" t="inlineStr">
        <is>
          <t>전 3권</t>
        </is>
      </c>
      <c r="H36" s="34" t="n"/>
    </row>
    <row r="37">
      <c r="A37" s="33" t="inlineStr">
        <is>
          <t xml:space="preserve">   기간토마키아</t>
        </is>
      </c>
      <c r="B37" s="34" t="n">
        <v>0</v>
      </c>
      <c r="C37" s="34" t="n">
        <v>0</v>
      </c>
      <c r="D37" s="34" t="n">
        <v>2</v>
      </c>
      <c r="E37" s="34" t="n">
        <v>2</v>
      </c>
      <c r="F37" s="34">
        <f>SUM(B37:E37)</f>
        <v/>
      </c>
      <c r="G37" s="33" t="inlineStr">
        <is>
          <t>전 2권</t>
        </is>
      </c>
      <c r="H37" s="34" t="n"/>
    </row>
    <row r="38">
      <c r="A38" s="33" t="inlineStr">
        <is>
          <t xml:space="preserve">   튀포노마키아</t>
        </is>
      </c>
      <c r="B38" s="34" t="n">
        <v>0</v>
      </c>
      <c r="C38" s="34" t="n">
        <v>0</v>
      </c>
      <c r="D38" s="34" t="n">
        <v>1</v>
      </c>
      <c r="E38" s="34" t="n">
        <v>1</v>
      </c>
      <c r="F38" s="34">
        <f>SUM(B38:E38)</f>
        <v/>
      </c>
      <c r="G38" s="33" t="inlineStr"/>
      <c r="H38" s="34" t="n"/>
    </row>
    <row r="39">
      <c r="A39" s="33" t="inlineStr">
        <is>
          <t xml:space="preserve">   아마조노마키아</t>
        </is>
      </c>
      <c r="B39" s="34" t="n">
        <v>0</v>
      </c>
      <c r="C39" s="34" t="n">
        <v>0</v>
      </c>
      <c r="D39" s="34" t="n">
        <v>2</v>
      </c>
      <c r="E39" s="34" t="n">
        <v>2</v>
      </c>
      <c r="F39" s="34">
        <f>SUM(B39:E39)</f>
        <v/>
      </c>
      <c r="G39" s="33" t="inlineStr">
        <is>
          <t>전 2권</t>
        </is>
      </c>
      <c r="H39" s="34" t="n"/>
    </row>
    <row r="40">
      <c r="A40" s="33" t="inlineStr">
        <is>
          <t xml:space="preserve">   테바이마키아</t>
        </is>
      </c>
      <c r="B40" s="34" t="n">
        <v>0</v>
      </c>
      <c r="C40" s="34" t="n">
        <v>0</v>
      </c>
      <c r="D40" s="34" t="n">
        <v>2</v>
      </c>
      <c r="E40" s="34" t="n">
        <v>2</v>
      </c>
      <c r="F40" s="34">
        <f>SUM(B40:E40)</f>
        <v/>
      </c>
      <c r="G40" s="33" t="inlineStr">
        <is>
          <t>전 2권</t>
        </is>
      </c>
      <c r="H40" s="34" t="n"/>
    </row>
    <row r="41">
      <c r="A41" s="33" t="inlineStr">
        <is>
          <t xml:space="preserve">   켄타우로마키아</t>
        </is>
      </c>
      <c r="B41" s="34" t="n">
        <v>0</v>
      </c>
      <c r="C41" s="34" t="n">
        <v>0</v>
      </c>
      <c r="D41" s="34" t="n">
        <v>1</v>
      </c>
      <c r="E41" s="34" t="n">
        <v>1</v>
      </c>
      <c r="F41" s="34">
        <f>SUM(B41:E41)</f>
        <v/>
      </c>
      <c r="G41" s="33" t="inlineStr">
        <is>
          <t>단권 (2026-10-27)</t>
        </is>
      </c>
      <c r="H41" s="34" t="n"/>
    </row>
    <row r="42">
      <c r="A42" s="31" t="inlineStr">
        <is>
          <t xml:space="preserve">   소설 소계</t>
        </is>
      </c>
      <c r="B42" s="35">
        <f>SUM(B35:B41)</f>
        <v/>
      </c>
      <c r="C42" s="35">
        <f>SUM(C35:C41)</f>
        <v/>
      </c>
      <c r="D42" s="35">
        <f>SUM(D35:D41)</f>
        <v/>
      </c>
      <c r="E42" s="35">
        <f>SUM(E35:E41)</f>
        <v/>
      </c>
      <c r="F42" s="35">
        <f>SUM(F35:F41)</f>
        <v/>
      </c>
      <c r="G42" s="32" t="n"/>
      <c r="H42" s="32" t="n"/>
    </row>
    <row r="43">
      <c r="A43" s="31" t="inlineStr">
        <is>
          <t>교재</t>
        </is>
      </c>
      <c r="B43" s="32" t="n"/>
      <c r="C43" s="32" t="n"/>
      <c r="D43" s="32" t="n"/>
      <c r="E43" s="32" t="n"/>
      <c r="F43" s="32" t="n"/>
      <c r="G43" s="32" t="n"/>
      <c r="H43" s="32" t="n"/>
    </row>
    <row r="44">
      <c r="A44" s="33" t="inlineStr">
        <is>
          <t xml:space="preserve">   신화학교 1단계 교재</t>
        </is>
      </c>
      <c r="B44" s="34" t="n">
        <v>0</v>
      </c>
      <c r="C44" s="34" t="n">
        <v>0</v>
      </c>
      <c r="D44" s="34" t="n">
        <v>6</v>
      </c>
      <c r="E44" s="34" t="n">
        <v>0</v>
      </c>
      <c r="F44" s="34">
        <f>SUM(B44:E44)</f>
        <v/>
      </c>
      <c r="G44" s="33" t="inlineStr">
        <is>
          <t>공통 기초 1 + 학과 5</t>
        </is>
      </c>
      <c r="H44" s="34" t="n"/>
    </row>
    <row r="45">
      <c r="A45" s="31" t="inlineStr">
        <is>
          <t xml:space="preserve">   교재 소계</t>
        </is>
      </c>
      <c r="B45" s="35">
        <f>SUM(B44:B44)</f>
        <v/>
      </c>
      <c r="C45" s="35">
        <f>SUM(C44:C44)</f>
        <v/>
      </c>
      <c r="D45" s="35">
        <f>SUM(D44:D44)</f>
        <v/>
      </c>
      <c r="E45" s="35">
        <f>SUM(E44:E44)</f>
        <v/>
      </c>
      <c r="F45" s="35">
        <f>SUM(F44:F44)</f>
        <v/>
      </c>
      <c r="G45" s="32" t="n"/>
      <c r="H45" s="32" t="n"/>
    </row>
    <row r="46">
      <c r="A46" s="36" t="inlineStr">
        <is>
          <t>D2D 합계</t>
        </is>
      </c>
      <c r="B46" s="37">
        <f>B33+B42+B45</f>
        <v/>
      </c>
      <c r="C46" s="37">
        <f>C33+C42+C45</f>
        <v/>
      </c>
      <c r="D46" s="37">
        <f>D33+D42+D45</f>
        <v/>
      </c>
      <c r="E46" s="37">
        <f>E33+E42+E45</f>
        <v/>
      </c>
      <c r="F46" s="37">
        <f>F33+F42+F45</f>
        <v/>
      </c>
      <c r="G46" s="38" t="n"/>
      <c r="H46" s="38" t="n"/>
    </row>
    <row r="48" ht="22" customHeight="1" s="24">
      <c r="A48" s="27" t="inlineStr">
        <is>
          <t>3. 국내 서점 (교보문고 · YES24 · 리디)</t>
        </is>
      </c>
      <c r="B48" s="28" t="n"/>
      <c r="C48" s="28" t="n"/>
      <c r="D48" s="28" t="n"/>
      <c r="E48" s="28" t="n"/>
      <c r="F48" s="28" t="n"/>
      <c r="G48" s="28" t="n"/>
      <c r="H48" s="28" t="n"/>
    </row>
    <row r="49" ht="30" customHeight="1" s="24">
      <c r="A49" s="29" t="inlineStr">
        <is>
          <t>시리즈</t>
        </is>
      </c>
      <c r="B49" s="29" t="inlineStr">
        <is>
          <t>종이책 영어판</t>
        </is>
      </c>
      <c r="C49" s="29" t="inlineStr">
        <is>
          <t>종이책 한국어판</t>
        </is>
      </c>
      <c r="D49" s="29" t="inlineStr">
        <is>
          <t>전자책 영어판</t>
        </is>
      </c>
      <c r="E49" s="29" t="inlineStr">
        <is>
          <t>전자책 한국어판</t>
        </is>
      </c>
      <c r="F49" s="29" t="inlineStr">
        <is>
          <t>합계</t>
        </is>
      </c>
      <c r="G49" s="29" t="inlineStr">
        <is>
          <t>비고</t>
        </is>
      </c>
      <c r="H49" s="30" t="n"/>
    </row>
    <row r="50">
      <c r="A50" s="31" t="inlineStr">
        <is>
          <t>소설</t>
        </is>
      </c>
      <c r="B50" s="32" t="n"/>
      <c r="C50" s="32" t="n"/>
      <c r="D50" s="32" t="n"/>
      <c r="E50" s="32" t="n"/>
      <c r="F50" s="32" t="n"/>
      <c r="G50" s="32" t="n"/>
      <c r="H50" s="32" t="n"/>
    </row>
    <row r="51">
      <c r="A51" s="33" t="inlineStr">
        <is>
          <t xml:space="preserve">   백두산, 천 년의 서사</t>
        </is>
      </c>
      <c r="B51" s="34" t="n">
        <v>0</v>
      </c>
      <c r="C51" s="34" t="n">
        <v>0</v>
      </c>
      <c r="D51" s="34" t="n">
        <v>0</v>
      </c>
      <c r="E51" s="34" t="n">
        <v>10</v>
      </c>
      <c r="F51" s="34">
        <f>SUM(B51:E51)</f>
        <v/>
      </c>
      <c r="G51" s="33" t="inlineStr">
        <is>
          <t>전 10권</t>
        </is>
      </c>
      <c r="H51" s="34" t="n"/>
    </row>
    <row r="52">
      <c r="A52" s="31" t="inlineStr">
        <is>
          <t xml:space="preserve">   소설 소계</t>
        </is>
      </c>
      <c r="B52" s="35">
        <f>SUM(B51:B51)</f>
        <v/>
      </c>
      <c r="C52" s="35">
        <f>SUM(C51:C51)</f>
        <v/>
      </c>
      <c r="D52" s="35">
        <f>SUM(D51:D51)</f>
        <v/>
      </c>
      <c r="E52" s="35">
        <f>SUM(E51:E51)</f>
        <v/>
      </c>
      <c r="F52" s="35">
        <f>SUM(F51:F51)</f>
        <v/>
      </c>
      <c r="G52" s="32" t="n"/>
      <c r="H52" s="32" t="n"/>
    </row>
    <row r="53">
      <c r="A53" s="31" t="inlineStr">
        <is>
          <t>교양</t>
        </is>
      </c>
      <c r="B53" s="32" t="n"/>
      <c r="C53" s="32" t="n"/>
      <c r="D53" s="32" t="n"/>
      <c r="E53" s="32" t="n"/>
      <c r="F53" s="32" t="n"/>
      <c r="G53" s="32" t="n"/>
      <c r="H53" s="32" t="n"/>
    </row>
    <row r="54">
      <c r="A54" s="33" t="inlineStr">
        <is>
          <t xml:space="preserve">   신화, 영혼의 거울</t>
        </is>
      </c>
      <c r="B54" s="34" t="n">
        <v>0</v>
      </c>
      <c r="C54" s="34" t="n">
        <v>0</v>
      </c>
      <c r="D54" s="34" t="n">
        <v>0</v>
      </c>
      <c r="E54" s="34" t="n">
        <v>2</v>
      </c>
      <c r="F54" s="34">
        <f>SUM(B54:E54)</f>
        <v/>
      </c>
      <c r="G54" s="33" t="inlineStr">
        <is>
          <t>1~2권</t>
        </is>
      </c>
      <c r="H54" s="34" t="n"/>
    </row>
    <row r="55">
      <c r="A55" s="31" t="inlineStr">
        <is>
          <t xml:space="preserve">   교양 소계</t>
        </is>
      </c>
      <c r="B55" s="35">
        <f>SUM(B54:B54)</f>
        <v/>
      </c>
      <c r="C55" s="35">
        <f>SUM(C54:C54)</f>
        <v/>
      </c>
      <c r="D55" s="35">
        <f>SUM(D54:D54)</f>
        <v/>
      </c>
      <c r="E55" s="35">
        <f>SUM(E54:E54)</f>
        <v/>
      </c>
      <c r="F55" s="35">
        <f>SUM(F54:F54)</f>
        <v/>
      </c>
      <c r="G55" s="32" t="n"/>
      <c r="H55" s="32" t="n"/>
    </row>
    <row r="56">
      <c r="A56" s="36" t="inlineStr">
        <is>
          <t>국내 합계</t>
        </is>
      </c>
      <c r="B56" s="37">
        <f>B52+B55</f>
        <v/>
      </c>
      <c r="C56" s="37">
        <f>C52+C55</f>
        <v/>
      </c>
      <c r="D56" s="37">
        <f>D52+D55</f>
        <v/>
      </c>
      <c r="E56" s="37">
        <f>E52+E55</f>
        <v/>
      </c>
      <c r="F56" s="37">
        <f>F52+F55</f>
        <v/>
      </c>
      <c r="G56" s="38" t="n"/>
      <c r="H56" s="38" t="n"/>
    </row>
    <row r="58">
      <c r="A58" s="39" t="inlineStr">
        <is>
          <t>출간 총계 (아마존 + D2D + 국내)</t>
        </is>
      </c>
      <c r="B58" s="40">
        <f>B22+B46+B56</f>
        <v/>
      </c>
      <c r="C58" s="40">
        <f>C22+C46+C56</f>
        <v/>
      </c>
      <c r="D58" s="40">
        <f>D22+D46+D56</f>
        <v/>
      </c>
      <c r="E58" s="40">
        <f>E22+E46+E56</f>
        <v/>
      </c>
      <c r="F58" s="40">
        <f>F22+F46+F56</f>
        <v/>
      </c>
      <c r="G58" s="41" t="inlineStr">
        <is>
          <t>원장님 집계 177과 같아야 함</t>
        </is>
      </c>
      <c r="H58" s="42" t="n"/>
    </row>
    <row r="61" ht="22" customHeight="1" s="24">
      <c r="A61" s="27" t="inlineStr">
        <is>
          <t>4. 집필·편집 (원고)</t>
        </is>
      </c>
      <c r="B61" s="28" t="n"/>
      <c r="C61" s="28" t="n"/>
      <c r="D61" s="28" t="n"/>
      <c r="E61" s="28" t="n"/>
      <c r="F61" s="28" t="n"/>
      <c r="G61" s="28" t="n"/>
      <c r="H61" s="28" t="n"/>
    </row>
    <row r="62" ht="30" customHeight="1" s="24">
      <c r="A62" s="29" t="inlineStr">
        <is>
          <t>시리즈</t>
        </is>
      </c>
      <c r="B62" s="29" t="inlineStr">
        <is>
          <t>집필 완료(권)</t>
        </is>
      </c>
      <c r="C62" s="29" t="inlineStr">
        <is>
          <t>한국어 원고</t>
        </is>
      </c>
      <c r="D62" s="29" t="inlineStr">
        <is>
          <t>영어 원고</t>
        </is>
      </c>
      <c r="E62" s="29" t="inlineStr">
        <is>
          <t>아마존 대기</t>
        </is>
      </c>
      <c r="F62" s="29" t="inlineStr">
        <is>
          <t>D2D 대기</t>
        </is>
      </c>
      <c r="G62" s="29" t="inlineStr">
        <is>
          <t>비고</t>
        </is>
      </c>
      <c r="H62" s="30" t="n"/>
    </row>
    <row r="63">
      <c r="A63" s="31" t="inlineStr">
        <is>
          <t>6기둥</t>
        </is>
      </c>
      <c r="B63" s="32" t="n"/>
      <c r="C63" s="32" t="n"/>
      <c r="D63" s="32" t="n"/>
      <c r="E63" s="32" t="n"/>
      <c r="F63" s="32" t="n"/>
      <c r="G63" s="32" t="n"/>
      <c r="H63" s="32" t="n"/>
    </row>
    <row r="64">
      <c r="A64" s="33" t="inlineStr">
        <is>
          <t xml:space="preserve">   뮈토튀피아</t>
        </is>
      </c>
      <c r="B64" s="34" t="n">
        <v>30</v>
      </c>
      <c r="C64" s="34" t="n">
        <v>30</v>
      </c>
      <c r="D64" s="34" t="n">
        <v>30</v>
      </c>
      <c r="E64" s="34" t="n">
        <v>14</v>
      </c>
      <c r="F64" s="34" t="n">
        <v>22</v>
      </c>
      <c r="G64" s="33" t="inlineStr">
        <is>
          <t>26~30권 2026-10-20</t>
        </is>
      </c>
      <c r="H64" s="34" t="n"/>
    </row>
    <row r="65">
      <c r="A65" s="33" t="inlineStr">
        <is>
          <t xml:space="preserve">   뮈토파이데이아</t>
        </is>
      </c>
      <c r="B65" s="34" t="n">
        <v>30</v>
      </c>
      <c r="C65" s="34" t="n">
        <v>30</v>
      </c>
      <c r="D65" s="34" t="n">
        <v>30</v>
      </c>
      <c r="E65" s="34" t="n">
        <v>14</v>
      </c>
      <c r="F65" s="34" t="n">
        <v>30</v>
      </c>
      <c r="G65" s="33" t="inlineStr">
        <is>
          <t>26~30권 2026-10-21</t>
        </is>
      </c>
      <c r="H65" s="34" t="n"/>
    </row>
    <row r="66">
      <c r="A66" s="33" t="inlineStr">
        <is>
          <t xml:space="preserve">   리테라투르파이데이아</t>
        </is>
      </c>
      <c r="B66" s="34" t="n">
        <v>30</v>
      </c>
      <c r="C66" s="34" t="n">
        <v>30</v>
      </c>
      <c r="D66" s="34" t="n">
        <v>30</v>
      </c>
      <c r="E66" s="34" t="n">
        <v>14</v>
      </c>
      <c r="F66" s="34" t="n">
        <v>30</v>
      </c>
      <c r="G66" s="33" t="inlineStr">
        <is>
          <t>26~30권 2026-10-23</t>
        </is>
      </c>
      <c r="H66" s="34" t="n"/>
    </row>
    <row r="67">
      <c r="A67" s="33" t="inlineStr">
        <is>
          <t xml:space="preserve">   히스토리오파이데이아</t>
        </is>
      </c>
      <c r="B67" s="34" t="n">
        <v>20</v>
      </c>
      <c r="C67" s="34" t="n">
        <v>20</v>
      </c>
      <c r="D67" s="34" t="n">
        <v>20</v>
      </c>
      <c r="E67" s="34" t="n">
        <v>4</v>
      </c>
      <c r="F67" s="34" t="n">
        <v>20</v>
      </c>
      <c r="G67" s="33" t="inlineStr"/>
      <c r="H67" s="34" t="n"/>
    </row>
    <row r="68">
      <c r="A68" s="33" t="inlineStr">
        <is>
          <t xml:space="preserve">   뮈토그라피아</t>
        </is>
      </c>
      <c r="B68" s="34" t="n">
        <v>20</v>
      </c>
      <c r="C68" s="34" t="n">
        <v>20</v>
      </c>
      <c r="D68" s="34" t="n">
        <v>20</v>
      </c>
      <c r="E68" s="34" t="n">
        <v>10</v>
      </c>
      <c r="F68" s="34" t="n">
        <v>20</v>
      </c>
      <c r="G68" s="33" t="inlineStr"/>
      <c r="H68" s="34" t="n"/>
    </row>
    <row r="69">
      <c r="A69" s="33" t="inlineStr">
        <is>
          <t xml:space="preserve">   크라토파테이아</t>
        </is>
      </c>
      <c r="B69" s="34" t="n">
        <v>20</v>
      </c>
      <c r="C69" s="34" t="n">
        <v>20</v>
      </c>
      <c r="D69" s="34" t="n">
        <v>20</v>
      </c>
      <c r="E69" s="34" t="n">
        <v>12</v>
      </c>
      <c r="F69" s="34" t="n">
        <v>5</v>
      </c>
      <c r="G69" s="33" t="inlineStr"/>
      <c r="H69" s="34" t="n"/>
    </row>
    <row r="70">
      <c r="A70" s="31" t="inlineStr">
        <is>
          <t xml:space="preserve">   6기둥 소계</t>
        </is>
      </c>
      <c r="B70" s="35">
        <f>SUM(B64:B69)</f>
        <v/>
      </c>
      <c r="C70" s="35">
        <f>SUM(C64:C69)</f>
        <v/>
      </c>
      <c r="D70" s="35">
        <f>SUM(D64:D69)</f>
        <v/>
      </c>
      <c r="E70" s="35">
        <f>SUM(E64:E69)</f>
        <v/>
      </c>
      <c r="F70" s="35">
        <f>SUM(F64:F69)</f>
        <v/>
      </c>
      <c r="G70" s="32" t="n"/>
      <c r="H70" s="32" t="n"/>
    </row>
    <row r="71">
      <c r="A71" s="31" t="inlineStr">
        <is>
          <t>소설</t>
        </is>
      </c>
      <c r="B71" s="32" t="n"/>
      <c r="C71" s="32" t="n"/>
      <c r="D71" s="32" t="n"/>
      <c r="E71" s="32" t="n"/>
      <c r="F71" s="32" t="n"/>
      <c r="G71" s="32" t="n"/>
      <c r="H71" s="32" t="n"/>
    </row>
    <row r="72">
      <c r="A72" s="33" t="inlineStr">
        <is>
          <t xml:space="preserve">   백두산, 천 년의 서사</t>
        </is>
      </c>
      <c r="B72" s="34" t="n">
        <v>10</v>
      </c>
      <c r="C72" s="34" t="n">
        <v>10</v>
      </c>
      <c r="D72" s="34" t="n">
        <v>10</v>
      </c>
      <c r="E72" s="34" t="n">
        <v>0</v>
      </c>
      <c r="F72" s="34" t="n">
        <v>0</v>
      </c>
      <c r="G72" s="33" t="inlineStr">
        <is>
          <t>완간</t>
        </is>
      </c>
      <c r="H72" s="34" t="n"/>
    </row>
    <row r="73">
      <c r="A73" s="33" t="inlineStr">
        <is>
          <t xml:space="preserve">   그리스 전쟁 시리즈 8부작</t>
        </is>
      </c>
      <c r="B73" s="34" t="n">
        <v>16</v>
      </c>
      <c r="C73" s="34" t="n">
        <v>16</v>
      </c>
      <c r="D73" s="34" t="n">
        <v>16</v>
      </c>
      <c r="E73" s="34" t="n">
        <v>14</v>
      </c>
      <c r="F73" s="34" t="n">
        <v>4</v>
      </c>
      <c r="G73" s="33" t="inlineStr">
        <is>
          <t>티타노·기간토·튀포·아마조노·테바이·켄타우로 출간 · 트로이아·노스토 대기</t>
        </is>
      </c>
      <c r="H73" s="34" t="n"/>
    </row>
    <row r="74">
      <c r="A74" s="31" t="inlineStr">
        <is>
          <t xml:space="preserve">   소설 소계</t>
        </is>
      </c>
      <c r="B74" s="35">
        <f>SUM(B72:B73)</f>
        <v/>
      </c>
      <c r="C74" s="35">
        <f>SUM(C72:C73)</f>
        <v/>
      </c>
      <c r="D74" s="35">
        <f>SUM(D72:D73)</f>
        <v/>
      </c>
      <c r="E74" s="35">
        <f>SUM(E72:E73)</f>
        <v/>
      </c>
      <c r="F74" s="35">
        <f>SUM(F72:F73)</f>
        <v/>
      </c>
      <c r="G74" s="32" t="n"/>
      <c r="H74" s="32" t="n"/>
    </row>
    <row r="75">
      <c r="A75" s="31" t="inlineStr">
        <is>
          <t>교재·교양·기초 저작</t>
        </is>
      </c>
      <c r="B75" s="32" t="n"/>
      <c r="C75" s="32" t="n"/>
      <c r="D75" s="32" t="n"/>
      <c r="E75" s="32" t="n"/>
      <c r="F75" s="32" t="n"/>
      <c r="G75" s="32" t="n"/>
      <c r="H75" s="32" t="n"/>
    </row>
    <row r="76">
      <c r="A76" s="33" t="inlineStr">
        <is>
          <t xml:space="preserve">   신화학교 1단계 교재</t>
        </is>
      </c>
      <c r="B76" s="34" t="n">
        <v>6</v>
      </c>
      <c r="C76" s="34" t="n">
        <v>0</v>
      </c>
      <c r="D76" s="34" t="n">
        <v>6</v>
      </c>
      <c r="E76" s="34" t="n">
        <v>6</v>
      </c>
      <c r="F76" s="34" t="n">
        <v>0</v>
      </c>
      <c r="G76" s="33" t="inlineStr"/>
      <c r="H76" s="34" t="n"/>
    </row>
    <row r="77">
      <c r="A77" s="33" t="inlineStr">
        <is>
          <t xml:space="preserve">   신화, 영혼의 거울</t>
        </is>
      </c>
      <c r="B77" s="34" t="n">
        <v>2</v>
      </c>
      <c r="C77" s="34" t="n">
        <v>2</v>
      </c>
      <c r="D77" s="34" t="n">
        <v>2</v>
      </c>
      <c r="E77" s="34" t="n">
        <v>0</v>
      </c>
      <c r="F77" s="34" t="n">
        <v>0</v>
      </c>
      <c r="G77" s="33" t="inlineStr"/>
      <c r="H77" s="34" t="n"/>
    </row>
    <row r="78">
      <c r="A78" s="33" t="inlineStr">
        <is>
          <t xml:space="preserve">   기초 저작</t>
        </is>
      </c>
      <c r="B78" s="34" t="n">
        <v>2</v>
      </c>
      <c r="C78" s="34" t="n">
        <v>0</v>
      </c>
      <c r="D78" s="34" t="n">
        <v>2</v>
      </c>
      <c r="E78" s="34" t="n">
        <v>0</v>
      </c>
      <c r="F78" s="34" t="n">
        <v>0</v>
      </c>
      <c r="G78" s="33" t="inlineStr"/>
      <c r="H78" s="34" t="n"/>
    </row>
    <row r="79">
      <c r="A79" s="31" t="inlineStr">
        <is>
          <t xml:space="preserve">   교재·교양·기초 저작 소계</t>
        </is>
      </c>
      <c r="B79" s="35">
        <f>SUM(B76:B78)</f>
        <v/>
      </c>
      <c r="C79" s="35">
        <f>SUM(C76:C78)</f>
        <v/>
      </c>
      <c r="D79" s="35">
        <f>SUM(D76:D78)</f>
        <v/>
      </c>
      <c r="E79" s="35">
        <f>SUM(E76:E78)</f>
        <v/>
      </c>
      <c r="F79" s="35">
        <f>SUM(F76:F78)</f>
        <v/>
      </c>
      <c r="G79" s="32" t="n"/>
      <c r="H79" s="32" t="n"/>
    </row>
    <row r="80">
      <c r="A80" s="36" t="inlineStr">
        <is>
          <t>집필 합계</t>
        </is>
      </c>
      <c r="B80" s="37">
        <f>B70+B74+B79</f>
        <v/>
      </c>
      <c r="C80" s="37">
        <f>C70+C74+C79</f>
        <v/>
      </c>
      <c r="D80" s="37">
        <f>D70+D74+D79</f>
        <v/>
      </c>
      <c r="E80" s="37">
        <f>E70+E74+E79</f>
        <v/>
      </c>
      <c r="F80" s="37">
        <f>F70+F74+F79</f>
        <v/>
      </c>
      <c r="G80" s="38" t="n"/>
      <c r="H80" s="38" t="n"/>
    </row>
    <row r="82" ht="22" customHeight="1" s="24">
      <c r="A82" s="27" t="inlineStr">
        <is>
          <t>5. 시나리오 (Save the Cat 15단계)</t>
        </is>
      </c>
      <c r="B82" s="28" t="n"/>
      <c r="C82" s="28" t="n"/>
      <c r="D82" s="28" t="n"/>
      <c r="E82" s="28" t="n"/>
      <c r="F82" s="28" t="n"/>
      <c r="G82" s="28" t="n"/>
      <c r="H82" s="28" t="n"/>
    </row>
    <row r="83" ht="30" customHeight="1" s="24">
      <c r="A83" s="29" t="inlineStr">
        <is>
          <t>작품</t>
        </is>
      </c>
      <c r="B83" s="29" t="inlineStr">
        <is>
          <t>영화(편)</t>
        </is>
      </c>
      <c r="C83" s="29" t="inlineStr">
        <is>
          <t>시리즈(부)</t>
        </is>
      </c>
      <c r="D83" s="29" t="inlineStr">
        <is>
          <t>한국어판</t>
        </is>
      </c>
      <c r="E83" s="29" t="inlineStr">
        <is>
          <t>영어판</t>
        </is>
      </c>
      <c r="F83" s="29" t="inlineStr">
        <is>
          <t>비고</t>
        </is>
      </c>
      <c r="G83" s="30" t="n"/>
      <c r="H83" s="30" t="n"/>
    </row>
    <row r="84">
      <c r="A84" s="31" t="inlineStr">
        <is>
          <t>그리스 전쟁 시리즈</t>
        </is>
      </c>
      <c r="B84" s="32" t="n"/>
      <c r="C84" s="32" t="n"/>
      <c r="D84" s="32" t="n"/>
      <c r="E84" s="32" t="n"/>
      <c r="F84" s="32" t="n"/>
      <c r="G84" s="32" t="n"/>
      <c r="H84" s="32" t="n"/>
    </row>
    <row r="85">
      <c r="A85" s="33" t="inlineStr">
        <is>
          <t xml:space="preserve">   티타노마키아</t>
        </is>
      </c>
      <c r="B85" s="34" t="n">
        <v>1</v>
      </c>
      <c r="C85" s="34" t="n">
        <v>0</v>
      </c>
      <c r="D85" s="34" t="n">
        <v>1</v>
      </c>
      <c r="E85" s="34" t="n">
        <v>1</v>
      </c>
      <c r="F85" s="33" t="inlineStr"/>
      <c r="G85" s="34" t="n"/>
      <c r="H85" s="34" t="n"/>
    </row>
    <row r="86">
      <c r="A86" s="33" t="inlineStr">
        <is>
          <t xml:space="preserve">   기간토마키아</t>
        </is>
      </c>
      <c r="B86" s="34" t="n">
        <v>1</v>
      </c>
      <c r="C86" s="34" t="n">
        <v>0</v>
      </c>
      <c r="D86" s="34" t="n">
        <v>1</v>
      </c>
      <c r="E86" s="34" t="n">
        <v>1</v>
      </c>
      <c r="F86" s="33" t="inlineStr"/>
      <c r="G86" s="34" t="n"/>
      <c r="H86" s="34" t="n"/>
    </row>
    <row r="87">
      <c r="A87" s="33" t="inlineStr">
        <is>
          <t xml:space="preserve">   튀포노마키아</t>
        </is>
      </c>
      <c r="B87" s="34" t="n">
        <v>1</v>
      </c>
      <c r="C87" s="34" t="n">
        <v>0</v>
      </c>
      <c r="D87" s="34" t="n">
        <v>1</v>
      </c>
      <c r="E87" s="34" t="n">
        <v>1</v>
      </c>
      <c r="F87" s="33" t="inlineStr"/>
      <c r="G87" s="34" t="n"/>
      <c r="H87" s="34" t="n"/>
    </row>
    <row r="88">
      <c r="A88" s="33" t="inlineStr">
        <is>
          <t xml:space="preserve">   아마조노마키아</t>
        </is>
      </c>
      <c r="B88" s="34" t="n">
        <v>1</v>
      </c>
      <c r="C88" s="34" t="n">
        <v>0</v>
      </c>
      <c r="D88" s="34" t="n">
        <v>1</v>
      </c>
      <c r="E88" s="34" t="n">
        <v>1</v>
      </c>
      <c r="F88" s="33" t="inlineStr">
        <is>
          <t>1·2권 합본</t>
        </is>
      </c>
      <c r="G88" s="34" t="n"/>
      <c r="H88" s="34" t="n"/>
    </row>
    <row r="89">
      <c r="A89" s="33" t="inlineStr">
        <is>
          <t xml:space="preserve">   테바이마키아</t>
        </is>
      </c>
      <c r="B89" s="34" t="n">
        <v>1</v>
      </c>
      <c r="C89" s="34" t="n">
        <v>0</v>
      </c>
      <c r="D89" s="34" t="n">
        <v>1</v>
      </c>
      <c r="E89" s="34" t="n">
        <v>1</v>
      </c>
      <c r="F89" s="33" t="inlineStr"/>
      <c r="G89" s="34" t="n"/>
      <c r="H89" s="34" t="n"/>
    </row>
    <row r="90">
      <c r="A90" s="33" t="inlineStr">
        <is>
          <t xml:space="preserve">   켄타우로마키아</t>
        </is>
      </c>
      <c r="B90" s="34" t="n">
        <v>1</v>
      </c>
      <c r="C90" s="34" t="n">
        <v>0</v>
      </c>
      <c r="D90" s="34" t="n">
        <v>1</v>
      </c>
      <c r="E90" s="34" t="n">
        <v>1</v>
      </c>
      <c r="F90" s="33" t="inlineStr"/>
      <c r="G90" s="34" t="n"/>
      <c r="H90" s="34" t="n"/>
    </row>
    <row r="91">
      <c r="A91" s="33" t="inlineStr">
        <is>
          <t xml:space="preserve">   트로이아마키아</t>
        </is>
      </c>
      <c r="B91" s="34" t="n">
        <v>1</v>
      </c>
      <c r="C91" s="34" t="n">
        <v>0</v>
      </c>
      <c r="D91" s="34" t="n">
        <v>1</v>
      </c>
      <c r="E91" s="34" t="n">
        <v>1</v>
      </c>
      <c r="F91" s="33" t="inlineStr">
        <is>
          <t>3권 합본</t>
        </is>
      </c>
      <c r="G91" s="34" t="n"/>
      <c r="H91" s="34" t="n"/>
    </row>
    <row r="92">
      <c r="A92" s="33" t="inlineStr">
        <is>
          <t xml:space="preserve">   노스토마키아</t>
        </is>
      </c>
      <c r="B92" s="34" t="n">
        <v>1</v>
      </c>
      <c r="C92" s="34" t="n">
        <v>0</v>
      </c>
      <c r="D92" s="34" t="n">
        <v>1</v>
      </c>
      <c r="E92" s="34" t="n">
        <v>1</v>
      </c>
      <c r="F92" s="33" t="inlineStr">
        <is>
          <t>2권 합본</t>
        </is>
      </c>
      <c r="G92" s="34" t="n"/>
      <c r="H92" s="34" t="n"/>
    </row>
    <row r="93">
      <c r="A93" s="31" t="inlineStr">
        <is>
          <t xml:space="preserve">   그리스 전쟁 시리즈 소계</t>
        </is>
      </c>
      <c r="B93" s="35">
        <f>SUM(B85:B92)</f>
        <v/>
      </c>
      <c r="C93" s="35">
        <f>SUM(C85:C92)</f>
        <v/>
      </c>
      <c r="D93" s="35">
        <f>SUM(D85:D92)</f>
        <v/>
      </c>
      <c r="E93" s="35">
        <f>SUM(E85:E92)</f>
        <v/>
      </c>
      <c r="F93" s="32" t="n"/>
      <c r="G93" s="32" t="n"/>
      <c r="H93" s="32" t="n"/>
    </row>
    <row r="94">
      <c r="A94" s="31" t="inlineStr">
        <is>
          <t>백두산, 천 년의 서사</t>
        </is>
      </c>
      <c r="B94" s="32" t="n"/>
      <c r="C94" s="32" t="n"/>
      <c r="D94" s="32" t="n"/>
      <c r="E94" s="32" t="n"/>
      <c r="F94" s="32" t="n"/>
      <c r="G94" s="32" t="n"/>
      <c r="H94" s="32" t="n"/>
    </row>
    <row r="95">
      <c r="A95" s="33" t="inlineStr">
        <is>
          <t xml:space="preserve">   백두산 6부작</t>
        </is>
      </c>
      <c r="B95" s="34" t="n">
        <v>0</v>
      </c>
      <c r="C95" s="34" t="n">
        <v>6</v>
      </c>
      <c r="D95" s="34" t="n">
        <v>6</v>
      </c>
      <c r="E95" s="34" t="n">
        <v>6</v>
      </c>
      <c r="F95" s="33" t="inlineStr"/>
      <c r="G95" s="34" t="n"/>
      <c r="H95" s="34" t="n"/>
    </row>
    <row r="96">
      <c r="A96" s="31" t="inlineStr">
        <is>
          <t xml:space="preserve">   백두산, 천 년의 서사 소계</t>
        </is>
      </c>
      <c r="B96" s="35">
        <f>SUM(B95:B95)</f>
        <v/>
      </c>
      <c r="C96" s="35">
        <f>SUM(C95:C95)</f>
        <v/>
      </c>
      <c r="D96" s="35">
        <f>SUM(D95:D95)</f>
        <v/>
      </c>
      <c r="E96" s="35">
        <f>SUM(E95:E95)</f>
        <v/>
      </c>
      <c r="F96" s="32" t="n"/>
      <c r="G96" s="32" t="n"/>
      <c r="H96" s="32" t="n"/>
    </row>
    <row r="97">
      <c r="A97" s="36" t="inlineStr">
        <is>
          <t>시나리오 합계</t>
        </is>
      </c>
      <c r="B97" s="37">
        <f>B93+B96</f>
        <v/>
      </c>
      <c r="C97" s="37">
        <f>C93+C96</f>
        <v/>
      </c>
      <c r="D97" s="37">
        <f>D93+D96</f>
        <v/>
      </c>
      <c r="E97" s="37">
        <f>E93+E96</f>
        <v/>
      </c>
      <c r="F97" s="38" t="n"/>
      <c r="G97" s="38" t="n"/>
      <c r="H97" s="3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2026-10-20T11:37:01Z</dcterms:created>
  <dcterms:modified xmlns:dcterms="http://purl.org/dc/terms/" xmlns:xsi="http://www.w3.org/2001/XMLSchema-instance" xsi:type="dcterms:W3CDTF">2026-10-27T10:34:53Z</dcterms:modified>
  <cp:revision>0</cp:revision>
</cp:coreProperties>
</file>